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125" windowHeight="12540" activeTab="1"/>
  </bookViews>
  <sheets>
    <sheet name="一般债券" sheetId="1" r:id="rId1"/>
    <sheet name="专项债券" sheetId="5" r:id="rId2"/>
    <sheet name="一般债券收支情况" sheetId="3" r:id="rId3"/>
    <sheet name="专项债券收支情况" sheetId="4" r:id="rId4"/>
  </sheets>
  <calcPr calcId="125725"/>
</workbook>
</file>

<file path=xl/calcChain.xml><?xml version="1.0" encoding="utf-8"?>
<calcChain xmlns="http://schemas.openxmlformats.org/spreadsheetml/2006/main">
  <c r="E4" i="4"/>
  <c r="C4"/>
  <c r="E4" i="3"/>
  <c r="C4"/>
  <c r="N10" i="1"/>
  <c r="M10"/>
  <c r="L10"/>
  <c r="E10"/>
</calcChain>
</file>

<file path=xl/sharedStrings.xml><?xml version="1.0" encoding="utf-8"?>
<sst xmlns="http://schemas.openxmlformats.org/spreadsheetml/2006/main" count="141" uniqueCount="74">
  <si>
    <t>截至2021年末发行的新增政府一般债券情况表</t>
  </si>
  <si>
    <t>部门名称</t>
  </si>
  <si>
    <t>债券信息</t>
  </si>
  <si>
    <t>债券项目情况</t>
  </si>
  <si>
    <t>备注</t>
  </si>
  <si>
    <t>债券名称</t>
  </si>
  <si>
    <t>债券编码</t>
  </si>
  <si>
    <t>债券类型</t>
  </si>
  <si>
    <t>债券规模（万元）</t>
  </si>
  <si>
    <t>发行时间（年/月/日）</t>
  </si>
  <si>
    <t>债券利率（%）</t>
  </si>
  <si>
    <t>债券期限（年）</t>
  </si>
  <si>
    <t>项目名称</t>
  </si>
  <si>
    <t>项目所在地区</t>
  </si>
  <si>
    <t>项目总投资</t>
  </si>
  <si>
    <t>项目已实现投资</t>
  </si>
  <si>
    <t>建设进度及运营情况</t>
  </si>
  <si>
    <t>其中：债券资金安排</t>
  </si>
  <si>
    <t>合计</t>
  </si>
  <si>
    <t>债券项目资产类型</t>
  </si>
  <si>
    <t>已取得项目收益</t>
  </si>
  <si>
    <t>形成资产情况</t>
  </si>
  <si>
    <t>　河池市国有资本投资运营（集团）有限公司</t>
  </si>
  <si>
    <t>2020年广西壮族自治区政府产业园区专项债券（二期）——2020年广西壮族自治区政府专项债券（八期）</t>
  </si>
  <si>
    <r>
      <rPr>
        <sz val="12"/>
        <color theme="1"/>
        <rFont val="仿宋_GB2312"/>
        <charset val="134"/>
      </rPr>
      <t>产业园区专项债券</t>
    </r>
    <r>
      <rPr>
        <sz val="12"/>
        <color rgb="FF000000"/>
        <rFont val="宋体"/>
        <charset val="134"/>
      </rPr>
      <t>　</t>
    </r>
  </si>
  <si>
    <t>三十年</t>
  </si>
  <si>
    <t>河池市大任产业园药融园标准厂房（一期）项目</t>
  </si>
  <si>
    <t>产业园区基础设施</t>
  </si>
  <si>
    <t>未形成</t>
  </si>
  <si>
    <t>1、12栋厂房室外装饰部分完成95%，可以交付企业二次装修及设备安装（已有三栋装修）。                                            2、仓库、总控制室、总配电室及区域配电室等配套完成外墙装饰施工85%；                                   3、 8栋甲类库开展外墙装饰施工完成65%；4、实验楼、食堂及办公楼已完成主体封顶，正在进行内墙砌筑完成约85%。                                           5、管架部分已完成主体框架，正在进行桁架安装，已完成10%。                                                       6、总平路网部分，路网垫层施工已完成53%</t>
  </si>
  <si>
    <t>2020年广西壮族自治区政府产业园区专项债券（三期）——2020年广西壮族自治区政府专项债券（二十期）</t>
  </si>
  <si>
    <t>2021年广西壮族自治区政府产业园区专项债券（二期）——2021年广西壮族自治区政府专项债券（三期）</t>
  </si>
  <si>
    <t>二十年</t>
  </si>
  <si>
    <t>河池市大任产业园药融园药品制剂加工基地标准厂房</t>
  </si>
  <si>
    <t>中型车间五、六正在进行主体施工，中型车间四、大型车间三、四及动力站三正在进行基础施工。</t>
  </si>
  <si>
    <t>河池市大任产业园药融园原料药生产基地标准厂房</t>
  </si>
  <si>
    <t>中型车间一正在进行主体施工，中型车间二完成基础施工。中型车间三、四，大型车间一至三，特殊车间一、二及动力站一、二正在进行基础施工。</t>
  </si>
  <si>
    <t>2021年广西壮族自治区政府产业园区专项债券（四期）——2021年广西壮族自治区政府专项债券（九期）</t>
  </si>
  <si>
    <t>正在开展14栋厂房及4栋配套设施的施工，其中3栋中型车间开展第三层主体施工（共三层），1栋中型车间完成基础回填，剩余10栋厂房正在开展基础施工（完成基础总量   %20） 。并同时开展动力站1、2、3、4基础施工（完成基础总量30 %）。</t>
  </si>
  <si>
    <t>河池·南丹千亿园区金属新材料产业集群基础设施项目</t>
  </si>
  <si>
    <t>保税物流园：已获得用地预审与选址意见书及完成概念规划，正在对可研报告重新修改编制及初步方案设计。目前26.4260公顷建设用地指标已获批并完成场地清表工作；已完成林地指标申报工作，项目前期专题余下环评、地灾、水保等专题正在开展中，目前，正在办理项目移交和业主变更事宜。路网工程：已获得用地预审与选址意见书，完成可研编制并获批复。供排水一体化工程：已获得用地预审与选址意见书，完成可研编制并获批复。以上项目根据2022年4月13日市委主要领导在全市产业园区管理体系机制改革创新工作动员部署会上的讲话（河办通报﹝2022﹞第12期）和2022年4月15日南丹县人民政府办公会纪要（第二十四期）精神要求，本3个项目建设业主由市国投集团改为南丹县国投公司。公铁联运枢纽工程：已完成线路接轨初步方案、预可研初稿编制及签订代建协议，正在开展各项前期专题工作，由南宁铁路局下属企业广西新宁铁项目管理有限责任公司牵头实施，项目货场地块目前已完成清表工作，完成国土空间规划市级审查，完成用地预审报告编制，完成初步设计初稿，完成项目社稳备案。</t>
  </si>
  <si>
    <t>截至2021年末发行的新增地方政府一般债券
资金收支情况表</t>
  </si>
  <si>
    <t>序号</t>
  </si>
  <si>
    <r>
      <rPr>
        <sz val="11"/>
        <color theme="1"/>
        <rFont val="黑体"/>
        <charset val="134"/>
      </rPr>
      <t>截至202</t>
    </r>
    <r>
      <rPr>
        <sz val="11"/>
        <color theme="1"/>
        <rFont val="黑体"/>
        <charset val="134"/>
      </rPr>
      <t>1</t>
    </r>
    <r>
      <rPr>
        <sz val="11"/>
        <color theme="1"/>
        <rFont val="黑体"/>
        <charset val="134"/>
      </rPr>
      <t>年末新增一般债券资金收入</t>
    </r>
  </si>
  <si>
    <r>
      <rPr>
        <sz val="11"/>
        <color theme="1"/>
        <rFont val="黑体"/>
        <charset val="134"/>
      </rPr>
      <t>截至202</t>
    </r>
    <r>
      <rPr>
        <sz val="11"/>
        <color theme="1"/>
        <rFont val="黑体"/>
        <charset val="134"/>
      </rPr>
      <t>1</t>
    </r>
    <r>
      <rPr>
        <sz val="11"/>
        <color theme="1"/>
        <rFont val="黑体"/>
        <charset val="134"/>
      </rPr>
      <t>年末新增一般债券资金安排的支出</t>
    </r>
  </si>
  <si>
    <t>金额</t>
  </si>
  <si>
    <t>支出功能分类</t>
  </si>
  <si>
    <t>201一般公共服务支出</t>
  </si>
  <si>
    <t>202外交支出</t>
  </si>
  <si>
    <t>203国防支出</t>
  </si>
  <si>
    <t>204公共安全支出</t>
  </si>
  <si>
    <t>205教育支出</t>
  </si>
  <si>
    <t>206科学技术支出</t>
  </si>
  <si>
    <t>207文化旅游体育与传媒支出</t>
  </si>
  <si>
    <t>208社会保障和就业支出</t>
  </si>
  <si>
    <t>210卫生健康支出</t>
  </si>
  <si>
    <t>211节能环保支出</t>
  </si>
  <si>
    <t>212城乡社区支出</t>
  </si>
  <si>
    <t>213农林水支出</t>
  </si>
  <si>
    <t>214交通运输支出</t>
  </si>
  <si>
    <t>215资源勘探信息等支出</t>
  </si>
  <si>
    <t>216商业服务业等支出</t>
  </si>
  <si>
    <t>217金融支出</t>
  </si>
  <si>
    <t>219援助其他地区支出</t>
  </si>
  <si>
    <t>220自然资源海洋气象等支出</t>
  </si>
  <si>
    <t>221住房保障支出</t>
  </si>
  <si>
    <t>222粮油物资储备支出</t>
  </si>
  <si>
    <t>224灾害防治及应急管理支出</t>
  </si>
  <si>
    <t>截至2021年末发行的新增地方政府专项债券
资金收支情况表</t>
  </si>
  <si>
    <t>截至2021年末新增专项债券资金收入</t>
  </si>
  <si>
    <r>
      <rPr>
        <sz val="11"/>
        <color theme="1"/>
        <rFont val="黑体"/>
        <charset val="134"/>
      </rPr>
      <t>截至202</t>
    </r>
    <r>
      <rPr>
        <sz val="11"/>
        <color theme="1"/>
        <rFont val="黑体"/>
        <charset val="134"/>
      </rPr>
      <t>1年末新增专项债券资金安排的支出</t>
    </r>
  </si>
  <si>
    <t>2290402 其他地方自行试点项目收益专项债券收入安排的支出</t>
  </si>
  <si>
    <t>河池市大任产业园药融园药品制剂加工基地标准厂房</t>
    <phoneticPr fontId="15" type="noConversion"/>
  </si>
  <si>
    <t>截至2021年末发行的新增政府专项债券情况表</t>
    <phoneticPr fontId="15" type="noConversion"/>
  </si>
</sst>
</file>

<file path=xl/styles.xml><?xml version="1.0" encoding="utf-8"?>
<styleSheet xmlns="http://schemas.openxmlformats.org/spreadsheetml/2006/main">
  <fonts count="16">
    <font>
      <sz val="11"/>
      <color theme="1"/>
      <name val="宋体"/>
      <charset val="134"/>
      <scheme val="minor"/>
    </font>
    <font>
      <b/>
      <sz val="20"/>
      <color theme="1"/>
      <name val="宋体"/>
      <charset val="134"/>
      <scheme val="minor"/>
    </font>
    <font>
      <sz val="11"/>
      <color theme="1"/>
      <name val="黑体"/>
      <charset val="134"/>
    </font>
    <font>
      <sz val="11"/>
      <color theme="1"/>
      <name val="宋体"/>
      <charset val="134"/>
    </font>
    <font>
      <sz val="12"/>
      <color theme="1"/>
      <name val="仿宋_GB2312"/>
      <charset val="134"/>
    </font>
    <font>
      <sz val="12"/>
      <color rgb="FF000000"/>
      <name val="仿宋_GB2312"/>
      <charset val="134"/>
    </font>
    <font>
      <sz val="11"/>
      <name val="宋体"/>
      <charset val="134"/>
      <scheme val="minor"/>
    </font>
    <font>
      <sz val="12"/>
      <name val="宋体"/>
      <charset val="134"/>
    </font>
    <font>
      <b/>
      <sz val="24"/>
      <color theme="1"/>
      <name val="宋体"/>
      <charset val="134"/>
      <scheme val="minor"/>
    </font>
    <font>
      <sz val="12"/>
      <color rgb="FF000000"/>
      <name val="黑体"/>
      <charset val="134"/>
    </font>
    <font>
      <sz val="12"/>
      <color rgb="FF000000"/>
      <name val="宋体"/>
      <charset val="134"/>
    </font>
    <font>
      <b/>
      <sz val="11"/>
      <color rgb="FF000000"/>
      <name val="宋体"/>
      <charset val="134"/>
    </font>
    <font>
      <sz val="6"/>
      <color rgb="FF000000"/>
      <name val="仿宋_GB2312"/>
      <charset val="134"/>
    </font>
    <font>
      <sz val="11"/>
      <color rgb="FF000000"/>
      <name val="宋体"/>
      <charset val="134"/>
    </font>
    <font>
      <sz val="6"/>
      <color rgb="FF000000"/>
      <name val="宋体"/>
      <charset val="134"/>
    </font>
    <font>
      <sz val="9"/>
      <name val="宋体"/>
      <charset val="13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38">
    <xf numFmtId="0" fontId="0" fillId="0" borderId="0" xfId="0">
      <alignmen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justify" vertical="top"/>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right" vertical="top"/>
    </xf>
    <xf numFmtId="0" fontId="6" fillId="0" borderId="1" xfId="0" applyFont="1" applyFill="1" applyBorder="1" applyAlignment="1">
      <alignment vertical="center" wrapText="1" shrinkToFit="1"/>
    </xf>
    <xf numFmtId="0" fontId="6" fillId="0" borderId="1" xfId="0" applyFont="1" applyFill="1" applyBorder="1" applyAlignment="1">
      <alignment vertical="center" wrapText="1"/>
    </xf>
    <xf numFmtId="0" fontId="3" fillId="0" borderId="1" xfId="0" applyFont="1" applyBorder="1" applyAlignment="1">
      <alignment horizontal="justify" vertical="top" wrapText="1"/>
    </xf>
    <xf numFmtId="0" fontId="7" fillId="0" borderId="1" xfId="0" applyFont="1" applyFill="1" applyBorder="1" applyAlignment="1">
      <alignment horizontal="justify" vertical="center" wrapText="1" shrinkToFit="1"/>
    </xf>
    <xf numFmtId="0" fontId="9" fillId="0" borderId="1" xfId="0" applyFont="1" applyBorder="1" applyAlignment="1">
      <alignment horizontal="center" vertical="center" wrapText="1"/>
    </xf>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left"/>
    </xf>
    <xf numFmtId="0" fontId="14" fillId="0" borderId="1" xfId="0" applyFont="1" applyBorder="1" applyAlignment="1">
      <alignment horizontal="left" vertical="center" wrapText="1"/>
    </xf>
    <xf numFmtId="0" fontId="0" fillId="2" borderId="1" xfId="0" applyFill="1" applyBorder="1">
      <alignment vertical="center"/>
    </xf>
    <xf numFmtId="0" fontId="6" fillId="2" borderId="1" xfId="0" applyFont="1" applyFill="1" applyBorder="1" applyAlignment="1">
      <alignment vertical="center" wrapText="1"/>
    </xf>
    <xf numFmtId="0" fontId="0" fillId="0" borderId="1" xfId="0" applyBorder="1">
      <alignmen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2" borderId="1" xfId="0" applyFill="1" applyBorder="1" applyAlignment="1">
      <alignment horizontal="center" vertical="center"/>
    </xf>
    <xf numFmtId="0" fontId="9" fillId="0" borderId="1" xfId="0" applyFont="1" applyBorder="1" applyAlignment="1">
      <alignment horizontal="center" vertical="center" wrapText="1"/>
    </xf>
    <xf numFmtId="0" fontId="1" fillId="0" borderId="0" xfId="0" applyFont="1" applyAlignment="1">
      <alignment horizontal="center" vertical="center"/>
    </xf>
    <xf numFmtId="0" fontId="8" fillId="0" borderId="0" xfId="0" applyFont="1" applyAlignment="1">
      <alignment horizontal="center" vertical="center"/>
    </xf>
    <xf numFmtId="0" fontId="11"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4" fillId="0" borderId="4" xfId="0" applyFont="1" applyBorder="1"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10"/>
  <sheetViews>
    <sheetView workbookViewId="0">
      <selection activeCell="D8" sqref="D8"/>
    </sheetView>
  </sheetViews>
  <sheetFormatPr defaultColWidth="9" defaultRowHeight="13.5"/>
  <cols>
    <col min="2" max="2" width="11.125" customWidth="1"/>
    <col min="5" max="5" width="9.375" customWidth="1"/>
    <col min="6" max="6" width="11" customWidth="1"/>
    <col min="9" max="9" width="11.375" customWidth="1"/>
    <col min="10" max="10" width="13.625" customWidth="1"/>
    <col min="12" max="12" width="9.375"/>
    <col min="14" max="14" width="9.375"/>
  </cols>
  <sheetData>
    <row r="1" spans="1:16" ht="39" customHeight="1">
      <c r="A1" s="28" t="s">
        <v>0</v>
      </c>
      <c r="B1" s="28"/>
      <c r="C1" s="28"/>
      <c r="D1" s="28"/>
      <c r="E1" s="28"/>
      <c r="F1" s="28"/>
      <c r="G1" s="28"/>
      <c r="H1" s="28"/>
      <c r="I1" s="28"/>
      <c r="J1" s="28"/>
      <c r="K1" s="28"/>
      <c r="L1" s="28"/>
      <c r="M1" s="28"/>
      <c r="N1" s="28"/>
      <c r="O1" s="28"/>
      <c r="P1" s="28"/>
    </row>
    <row r="2" spans="1:16" ht="15.75" customHeight="1">
      <c r="A2" s="27" t="s">
        <v>1</v>
      </c>
      <c r="B2" s="27" t="s">
        <v>2</v>
      </c>
      <c r="C2" s="27"/>
      <c r="D2" s="27"/>
      <c r="E2" s="27"/>
      <c r="F2" s="27"/>
      <c r="G2" s="27"/>
      <c r="H2" s="27"/>
      <c r="I2" s="27" t="s">
        <v>3</v>
      </c>
      <c r="J2" s="27"/>
      <c r="K2" s="27"/>
      <c r="L2" s="27"/>
      <c r="M2" s="27"/>
      <c r="N2" s="27"/>
      <c r="O2" s="27"/>
      <c r="P2" s="27" t="s">
        <v>4</v>
      </c>
    </row>
    <row r="3" spans="1:16" ht="15" customHeight="1">
      <c r="A3" s="27"/>
      <c r="B3" s="27" t="s">
        <v>5</v>
      </c>
      <c r="C3" s="27" t="s">
        <v>6</v>
      </c>
      <c r="D3" s="27" t="s">
        <v>7</v>
      </c>
      <c r="E3" s="27" t="s">
        <v>8</v>
      </c>
      <c r="F3" s="27" t="s">
        <v>9</v>
      </c>
      <c r="G3" s="27" t="s">
        <v>10</v>
      </c>
      <c r="H3" s="27" t="s">
        <v>11</v>
      </c>
      <c r="I3" s="27" t="s">
        <v>12</v>
      </c>
      <c r="J3" s="27" t="s">
        <v>13</v>
      </c>
      <c r="K3" s="27" t="s">
        <v>14</v>
      </c>
      <c r="L3" s="27"/>
      <c r="M3" s="27" t="s">
        <v>15</v>
      </c>
      <c r="N3" s="27"/>
      <c r="O3" s="27" t="s">
        <v>16</v>
      </c>
      <c r="P3" s="27"/>
    </row>
    <row r="4" spans="1:16">
      <c r="A4" s="27"/>
      <c r="B4" s="27"/>
      <c r="C4" s="27"/>
      <c r="D4" s="27"/>
      <c r="E4" s="27"/>
      <c r="F4" s="27"/>
      <c r="G4" s="27"/>
      <c r="H4" s="27"/>
      <c r="I4" s="27"/>
      <c r="J4" s="27"/>
      <c r="K4" s="27"/>
      <c r="L4" s="27"/>
      <c r="M4" s="27"/>
      <c r="N4" s="27"/>
      <c r="O4" s="27"/>
      <c r="P4" s="27"/>
    </row>
    <row r="5" spans="1:16" ht="42.75">
      <c r="A5" s="27"/>
      <c r="B5" s="27"/>
      <c r="C5" s="27"/>
      <c r="D5" s="27"/>
      <c r="E5" s="27"/>
      <c r="F5" s="27"/>
      <c r="G5" s="27"/>
      <c r="H5" s="27"/>
      <c r="I5" s="27"/>
      <c r="J5" s="27"/>
      <c r="K5" s="13"/>
      <c r="L5" s="13" t="s">
        <v>17</v>
      </c>
      <c r="M5" s="13"/>
      <c r="N5" s="13" t="s">
        <v>17</v>
      </c>
      <c r="O5" s="27"/>
      <c r="P5" s="27"/>
    </row>
    <row r="6" spans="1:16" ht="73.5" customHeight="1">
      <c r="A6" s="5"/>
      <c r="B6" s="5"/>
      <c r="C6" s="5"/>
      <c r="D6" s="5"/>
      <c r="E6" s="14"/>
      <c r="F6" s="15"/>
      <c r="G6" s="14"/>
      <c r="H6" s="14"/>
      <c r="I6" s="14"/>
      <c r="J6" s="14"/>
      <c r="K6" s="14"/>
      <c r="L6" s="14"/>
      <c r="M6" s="14"/>
      <c r="N6" s="14"/>
      <c r="O6" s="24"/>
      <c r="P6" s="22"/>
    </row>
    <row r="7" spans="1:16" ht="70.5" customHeight="1">
      <c r="A7" s="5"/>
      <c r="B7" s="5"/>
      <c r="C7" s="5"/>
      <c r="D7" s="5"/>
      <c r="E7" s="14"/>
      <c r="F7" s="15"/>
      <c r="G7" s="14"/>
      <c r="H7" s="14"/>
      <c r="I7" s="14"/>
      <c r="J7" s="14"/>
      <c r="K7" s="14"/>
      <c r="L7" s="14"/>
      <c r="M7" s="14"/>
      <c r="N7" s="14"/>
      <c r="O7" s="25"/>
      <c r="P7" s="22"/>
    </row>
    <row r="8" spans="1:16" ht="81.75" customHeight="1">
      <c r="A8" s="5"/>
      <c r="B8" s="5"/>
      <c r="C8" s="5"/>
      <c r="D8" s="5"/>
      <c r="E8" s="14"/>
      <c r="F8" s="15"/>
      <c r="G8" s="14"/>
      <c r="H8" s="14"/>
      <c r="I8" s="14"/>
      <c r="J8" s="14"/>
      <c r="K8" s="14"/>
      <c r="L8" s="14"/>
      <c r="M8" s="14"/>
      <c r="N8" s="14"/>
      <c r="O8" s="23"/>
      <c r="P8" s="22"/>
    </row>
    <row r="9" spans="1:16" ht="84" customHeight="1">
      <c r="A9" s="5"/>
      <c r="B9" s="5"/>
      <c r="C9" s="5"/>
      <c r="D9" s="5"/>
      <c r="E9" s="14"/>
      <c r="F9" s="15"/>
      <c r="G9" s="14"/>
      <c r="H9" s="14"/>
      <c r="I9" s="14"/>
      <c r="J9" s="14"/>
      <c r="K9" s="14"/>
      <c r="L9" s="14"/>
      <c r="M9" s="14"/>
      <c r="N9" s="14"/>
      <c r="O9" s="23"/>
      <c r="P9" s="22"/>
    </row>
    <row r="10" spans="1:16" ht="33" customHeight="1">
      <c r="A10" s="26" t="s">
        <v>18</v>
      </c>
      <c r="B10" s="26"/>
      <c r="C10" s="26"/>
      <c r="D10" s="20"/>
      <c r="E10" s="21">
        <f>E6+E7+E8+E9</f>
        <v>0</v>
      </c>
      <c r="F10" s="20"/>
      <c r="G10" s="20"/>
      <c r="H10" s="20"/>
      <c r="I10" s="20"/>
      <c r="J10" s="20"/>
      <c r="K10" s="20"/>
      <c r="L10" s="20">
        <f>SUM(L6:L6)</f>
        <v>0</v>
      </c>
      <c r="M10" s="20">
        <f>SUM(M6:M6)</f>
        <v>0</v>
      </c>
      <c r="N10" s="20">
        <f>SUM(N6:N6)</f>
        <v>0</v>
      </c>
      <c r="O10" s="20"/>
      <c r="P10" s="20"/>
    </row>
  </sheetData>
  <mergeCells count="19">
    <mergeCell ref="P2:P5"/>
    <mergeCell ref="K3:L4"/>
    <mergeCell ref="M3:N4"/>
    <mergeCell ref="A1:P1"/>
    <mergeCell ref="B2:H2"/>
    <mergeCell ref="I2:O2"/>
    <mergeCell ref="E3:E5"/>
    <mergeCell ref="F3:F5"/>
    <mergeCell ref="G3:G5"/>
    <mergeCell ref="H3:H5"/>
    <mergeCell ref="I3:I5"/>
    <mergeCell ref="J3:J5"/>
    <mergeCell ref="O3:O5"/>
    <mergeCell ref="O6:O7"/>
    <mergeCell ref="A10:C10"/>
    <mergeCell ref="A2:A5"/>
    <mergeCell ref="B3:B5"/>
    <mergeCell ref="C3:C5"/>
    <mergeCell ref="D3:D5"/>
  </mergeCells>
  <phoneticPr fontId="15"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dimension ref="A1:R12"/>
  <sheetViews>
    <sheetView tabSelected="1" workbookViewId="0">
      <selection sqref="A1:R1"/>
    </sheetView>
  </sheetViews>
  <sheetFormatPr defaultColWidth="9" defaultRowHeight="13.5"/>
  <cols>
    <col min="6" max="6" width="11.875" customWidth="1"/>
    <col min="13" max="13" width="9.5" customWidth="1"/>
  </cols>
  <sheetData>
    <row r="1" spans="1:18" ht="50.1" customHeight="1">
      <c r="A1" s="29" t="s">
        <v>73</v>
      </c>
      <c r="B1" s="29"/>
      <c r="C1" s="29"/>
      <c r="D1" s="29"/>
      <c r="E1" s="29"/>
      <c r="F1" s="29"/>
      <c r="G1" s="29"/>
      <c r="H1" s="29"/>
      <c r="I1" s="29"/>
      <c r="J1" s="29"/>
      <c r="K1" s="29"/>
      <c r="L1" s="29"/>
      <c r="M1" s="29"/>
      <c r="N1" s="29"/>
      <c r="O1" s="29"/>
      <c r="P1" s="29"/>
      <c r="Q1" s="29"/>
      <c r="R1" s="29"/>
    </row>
    <row r="2" spans="1:18" ht="15.75" customHeight="1">
      <c r="A2" s="27" t="s">
        <v>1</v>
      </c>
      <c r="B2" s="27" t="s">
        <v>2</v>
      </c>
      <c r="C2" s="27"/>
      <c r="D2" s="27"/>
      <c r="E2" s="27"/>
      <c r="F2" s="27"/>
      <c r="G2" s="27"/>
      <c r="H2" s="27"/>
      <c r="I2" s="27" t="s">
        <v>3</v>
      </c>
      <c r="J2" s="27"/>
      <c r="K2" s="27"/>
      <c r="L2" s="27"/>
      <c r="M2" s="27"/>
      <c r="N2" s="27"/>
      <c r="O2" s="27"/>
      <c r="P2" s="27"/>
      <c r="Q2" s="27"/>
      <c r="R2" s="30" t="s">
        <v>4</v>
      </c>
    </row>
    <row r="3" spans="1:18" ht="15" customHeight="1">
      <c r="A3" s="27"/>
      <c r="B3" s="27" t="s">
        <v>5</v>
      </c>
      <c r="C3" s="27" t="s">
        <v>6</v>
      </c>
      <c r="D3" s="27" t="s">
        <v>7</v>
      </c>
      <c r="E3" s="27" t="s">
        <v>8</v>
      </c>
      <c r="F3" s="27" t="s">
        <v>9</v>
      </c>
      <c r="G3" s="27" t="s">
        <v>10</v>
      </c>
      <c r="H3" s="27" t="s">
        <v>11</v>
      </c>
      <c r="I3" s="27" t="s">
        <v>12</v>
      </c>
      <c r="J3" s="27" t="s">
        <v>19</v>
      </c>
      <c r="K3" s="27" t="s">
        <v>14</v>
      </c>
      <c r="L3" s="27"/>
      <c r="M3" s="27" t="s">
        <v>15</v>
      </c>
      <c r="N3" s="27"/>
      <c r="O3" s="27" t="s">
        <v>20</v>
      </c>
      <c r="P3" s="27" t="s">
        <v>21</v>
      </c>
      <c r="Q3" s="27" t="s">
        <v>16</v>
      </c>
      <c r="R3" s="30"/>
    </row>
    <row r="4" spans="1:18">
      <c r="A4" s="27"/>
      <c r="B4" s="27"/>
      <c r="C4" s="27"/>
      <c r="D4" s="27"/>
      <c r="E4" s="27"/>
      <c r="F4" s="27"/>
      <c r="G4" s="27"/>
      <c r="H4" s="27"/>
      <c r="I4" s="27"/>
      <c r="J4" s="27"/>
      <c r="K4" s="27"/>
      <c r="L4" s="27"/>
      <c r="M4" s="27"/>
      <c r="N4" s="27"/>
      <c r="O4" s="27"/>
      <c r="P4" s="27"/>
      <c r="Q4" s="27"/>
      <c r="R4" s="30"/>
    </row>
    <row r="5" spans="1:18" ht="51.75" customHeight="1">
      <c r="A5" s="27"/>
      <c r="B5" s="27"/>
      <c r="C5" s="27"/>
      <c r="D5" s="27"/>
      <c r="E5" s="27"/>
      <c r="F5" s="27"/>
      <c r="G5" s="27"/>
      <c r="H5" s="27"/>
      <c r="I5" s="27"/>
      <c r="J5" s="27"/>
      <c r="K5" s="13"/>
      <c r="L5" s="13" t="s">
        <v>17</v>
      </c>
      <c r="M5" s="13"/>
      <c r="N5" s="13" t="s">
        <v>17</v>
      </c>
      <c r="O5" s="27"/>
      <c r="P5" s="27"/>
      <c r="Q5" s="27"/>
      <c r="R5" s="30"/>
    </row>
    <row r="6" spans="1:18" ht="232.5" customHeight="1">
      <c r="A6" s="5" t="s">
        <v>22</v>
      </c>
      <c r="B6" s="5" t="s">
        <v>23</v>
      </c>
      <c r="C6" s="5">
        <v>2005172</v>
      </c>
      <c r="D6" s="5" t="s">
        <v>24</v>
      </c>
      <c r="E6" s="14">
        <v>5000</v>
      </c>
      <c r="F6" s="15">
        <v>43888</v>
      </c>
      <c r="G6" s="16">
        <v>3.7</v>
      </c>
      <c r="H6" s="14" t="s">
        <v>25</v>
      </c>
      <c r="I6" s="14" t="s">
        <v>26</v>
      </c>
      <c r="J6" s="14" t="s">
        <v>27</v>
      </c>
      <c r="K6" s="14">
        <v>51700</v>
      </c>
      <c r="L6" s="14">
        <v>20000</v>
      </c>
      <c r="M6" s="14">
        <v>34800</v>
      </c>
      <c r="N6" s="14">
        <v>5000</v>
      </c>
      <c r="O6" s="16">
        <v>0</v>
      </c>
      <c r="P6" s="16" t="s">
        <v>28</v>
      </c>
      <c r="Q6" s="17" t="s">
        <v>29</v>
      </c>
      <c r="R6" s="18"/>
    </row>
    <row r="7" spans="1:18" ht="222.75" customHeight="1">
      <c r="A7" s="5" t="s">
        <v>22</v>
      </c>
      <c r="B7" s="5" t="s">
        <v>30</v>
      </c>
      <c r="C7" s="5">
        <v>2005437</v>
      </c>
      <c r="D7" s="5" t="s">
        <v>24</v>
      </c>
      <c r="E7" s="14">
        <v>15000</v>
      </c>
      <c r="F7" s="15">
        <v>43971</v>
      </c>
      <c r="G7" s="14">
        <v>3.46</v>
      </c>
      <c r="H7" s="14" t="s">
        <v>25</v>
      </c>
      <c r="I7" s="14" t="s">
        <v>26</v>
      </c>
      <c r="J7" s="14" t="s">
        <v>27</v>
      </c>
      <c r="K7" s="14">
        <v>51700</v>
      </c>
      <c r="L7" s="14">
        <v>20000</v>
      </c>
      <c r="M7" s="14">
        <v>34800</v>
      </c>
      <c r="N7" s="14">
        <v>15000</v>
      </c>
      <c r="O7" s="16">
        <v>0</v>
      </c>
      <c r="P7" s="16" t="s">
        <v>28</v>
      </c>
      <c r="Q7" s="17" t="s">
        <v>29</v>
      </c>
      <c r="R7" s="18"/>
    </row>
    <row r="8" spans="1:18" ht="145.5" customHeight="1">
      <c r="A8" s="5" t="s">
        <v>22</v>
      </c>
      <c r="B8" s="31" t="s">
        <v>31</v>
      </c>
      <c r="C8" s="31">
        <v>2105109</v>
      </c>
      <c r="D8" s="5" t="s">
        <v>24</v>
      </c>
      <c r="E8" s="14">
        <v>5000</v>
      </c>
      <c r="F8" s="15">
        <v>44307</v>
      </c>
      <c r="G8" s="14">
        <v>3.89</v>
      </c>
      <c r="H8" s="14" t="s">
        <v>32</v>
      </c>
      <c r="I8" s="14" t="s">
        <v>72</v>
      </c>
      <c r="J8" s="14" t="s">
        <v>27</v>
      </c>
      <c r="K8" s="14">
        <v>43868</v>
      </c>
      <c r="L8" s="14">
        <v>30000</v>
      </c>
      <c r="M8" s="14">
        <v>15007</v>
      </c>
      <c r="N8" s="14">
        <v>5000</v>
      </c>
      <c r="O8" s="16">
        <v>0</v>
      </c>
      <c r="P8" s="16" t="s">
        <v>28</v>
      </c>
      <c r="Q8" s="17" t="s">
        <v>34</v>
      </c>
      <c r="R8" s="18"/>
    </row>
    <row r="9" spans="1:18" ht="149.25" customHeight="1">
      <c r="A9" s="5" t="s">
        <v>22</v>
      </c>
      <c r="B9" s="32"/>
      <c r="C9" s="32"/>
      <c r="D9" s="5" t="s">
        <v>24</v>
      </c>
      <c r="E9" s="14">
        <v>5000</v>
      </c>
      <c r="F9" s="15">
        <v>44307</v>
      </c>
      <c r="G9" s="14">
        <v>3.89</v>
      </c>
      <c r="H9" s="14" t="s">
        <v>32</v>
      </c>
      <c r="I9" s="14" t="s">
        <v>35</v>
      </c>
      <c r="J9" s="14" t="s">
        <v>27</v>
      </c>
      <c r="K9" s="14">
        <v>84515</v>
      </c>
      <c r="L9" s="14">
        <v>48000</v>
      </c>
      <c r="M9" s="14">
        <v>35335</v>
      </c>
      <c r="N9" s="14">
        <v>5000</v>
      </c>
      <c r="O9" s="16">
        <v>0</v>
      </c>
      <c r="P9" s="16" t="s">
        <v>28</v>
      </c>
      <c r="Q9" s="17" t="s">
        <v>36</v>
      </c>
      <c r="R9" s="18"/>
    </row>
    <row r="10" spans="1:18" ht="137.25" customHeight="1">
      <c r="A10" s="5" t="s">
        <v>22</v>
      </c>
      <c r="B10" s="31" t="s">
        <v>37</v>
      </c>
      <c r="C10" s="31">
        <v>2105251</v>
      </c>
      <c r="D10" s="5" t="s">
        <v>24</v>
      </c>
      <c r="E10" s="14">
        <v>30000</v>
      </c>
      <c r="F10" s="15">
        <v>44337</v>
      </c>
      <c r="G10" s="14">
        <v>3.8</v>
      </c>
      <c r="H10" s="14" t="s">
        <v>32</v>
      </c>
      <c r="I10" s="14" t="s">
        <v>35</v>
      </c>
      <c r="J10" s="14" t="s">
        <v>27</v>
      </c>
      <c r="K10" s="14">
        <v>84515</v>
      </c>
      <c r="L10" s="14">
        <v>48000</v>
      </c>
      <c r="M10" s="14">
        <v>35335</v>
      </c>
      <c r="N10" s="14">
        <v>30000</v>
      </c>
      <c r="O10" s="16">
        <v>0</v>
      </c>
      <c r="P10" s="16" t="s">
        <v>28</v>
      </c>
      <c r="Q10" s="17" t="s">
        <v>38</v>
      </c>
      <c r="R10" s="18"/>
    </row>
    <row r="11" spans="1:18" ht="141.75" customHeight="1">
      <c r="A11" s="5" t="s">
        <v>22</v>
      </c>
      <c r="B11" s="33"/>
      <c r="C11" s="35"/>
      <c r="D11" s="5" t="s">
        <v>24</v>
      </c>
      <c r="E11" s="14">
        <v>10000</v>
      </c>
      <c r="F11" s="15">
        <v>44337</v>
      </c>
      <c r="G11" s="14">
        <v>3.8</v>
      </c>
      <c r="H11" s="14" t="s">
        <v>32</v>
      </c>
      <c r="I11" s="14" t="s">
        <v>33</v>
      </c>
      <c r="J11" s="14" t="s">
        <v>27</v>
      </c>
      <c r="K11" s="14">
        <v>43868</v>
      </c>
      <c r="L11" s="14">
        <v>30000</v>
      </c>
      <c r="M11" s="14">
        <v>15007</v>
      </c>
      <c r="N11" s="14">
        <v>10000</v>
      </c>
      <c r="O11" s="16">
        <v>0</v>
      </c>
      <c r="P11" s="16" t="s">
        <v>28</v>
      </c>
      <c r="Q11" s="17" t="s">
        <v>38</v>
      </c>
      <c r="R11" s="18"/>
    </row>
    <row r="12" spans="1:18" ht="409.5" customHeight="1">
      <c r="A12" s="5" t="s">
        <v>22</v>
      </c>
      <c r="B12" s="34"/>
      <c r="C12" s="34"/>
      <c r="D12" s="5" t="s">
        <v>24</v>
      </c>
      <c r="E12" s="14">
        <v>40000</v>
      </c>
      <c r="F12" s="15">
        <v>44337</v>
      </c>
      <c r="G12" s="14">
        <v>3.8</v>
      </c>
      <c r="H12" s="14" t="s">
        <v>32</v>
      </c>
      <c r="I12" s="14" t="s">
        <v>39</v>
      </c>
      <c r="J12" s="14" t="s">
        <v>27</v>
      </c>
      <c r="K12" s="14">
        <v>257196</v>
      </c>
      <c r="L12" s="14">
        <v>190000</v>
      </c>
      <c r="M12" s="14">
        <v>40188</v>
      </c>
      <c r="N12" s="14">
        <v>40000</v>
      </c>
      <c r="O12" s="16">
        <v>0</v>
      </c>
      <c r="P12" s="16" t="s">
        <v>28</v>
      </c>
      <c r="Q12" s="19" t="s">
        <v>40</v>
      </c>
      <c r="R12" s="18"/>
    </row>
  </sheetData>
  <mergeCells count="23">
    <mergeCell ref="K3:L4"/>
    <mergeCell ref="M3:N4"/>
    <mergeCell ref="B8:B9"/>
    <mergeCell ref="B10:B12"/>
    <mergeCell ref="C3:C5"/>
    <mergeCell ref="C8:C9"/>
    <mergeCell ref="C10:C12"/>
    <mergeCell ref="A1:R1"/>
    <mergeCell ref="B2:H2"/>
    <mergeCell ref="I2:Q2"/>
    <mergeCell ref="A2:A5"/>
    <mergeCell ref="B3:B5"/>
    <mergeCell ref="D3:D5"/>
    <mergeCell ref="E3:E5"/>
    <mergeCell ref="F3:F5"/>
    <mergeCell ref="G3:G5"/>
    <mergeCell ref="H3:H5"/>
    <mergeCell ref="I3:I5"/>
    <mergeCell ref="J3:J5"/>
    <mergeCell ref="O3:O5"/>
    <mergeCell ref="P3:P5"/>
    <mergeCell ref="Q3:Q5"/>
    <mergeCell ref="R2:R5"/>
  </mergeCells>
  <phoneticPr fontId="15"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dimension ref="A1:E25"/>
  <sheetViews>
    <sheetView workbookViewId="0">
      <selection activeCell="B35" sqref="B35"/>
    </sheetView>
  </sheetViews>
  <sheetFormatPr defaultColWidth="9" defaultRowHeight="13.5"/>
  <cols>
    <col min="1" max="1" width="7.875" customWidth="1"/>
    <col min="2" max="2" width="35.5" customWidth="1"/>
    <col min="3" max="3" width="12.375" customWidth="1"/>
    <col min="4" max="4" width="32.875" customWidth="1"/>
    <col min="5" max="5" width="15.375" customWidth="1"/>
  </cols>
  <sheetData>
    <row r="1" spans="1:5" ht="62.1" customHeight="1">
      <c r="A1" s="36" t="s">
        <v>41</v>
      </c>
      <c r="B1" s="36"/>
      <c r="C1" s="36"/>
      <c r="D1" s="36"/>
      <c r="E1" s="36"/>
    </row>
    <row r="2" spans="1:5" ht="41.25" customHeight="1">
      <c r="A2" s="37" t="s">
        <v>42</v>
      </c>
      <c r="B2" s="37" t="s">
        <v>43</v>
      </c>
      <c r="C2" s="37"/>
      <c r="D2" s="37" t="s">
        <v>44</v>
      </c>
      <c r="E2" s="37"/>
    </row>
    <row r="3" spans="1:5">
      <c r="A3" s="37"/>
      <c r="B3" s="2" t="s">
        <v>5</v>
      </c>
      <c r="C3" s="2" t="s">
        <v>45</v>
      </c>
      <c r="D3" s="2" t="s">
        <v>46</v>
      </c>
      <c r="E3" s="2" t="s">
        <v>45</v>
      </c>
    </row>
    <row r="4" spans="1:5">
      <c r="A4" s="3" t="s">
        <v>18</v>
      </c>
      <c r="B4" s="3"/>
      <c r="C4" s="8">
        <f>SUM(C5:C25)</f>
        <v>0</v>
      </c>
      <c r="D4" s="3"/>
      <c r="E4" s="3">
        <f>SUM(E5:E25)</f>
        <v>0</v>
      </c>
    </row>
    <row r="5" spans="1:5">
      <c r="A5" s="3">
        <v>1</v>
      </c>
      <c r="B5" s="9"/>
      <c r="C5" s="10"/>
      <c r="D5" s="3" t="s">
        <v>47</v>
      </c>
      <c r="E5" s="11"/>
    </row>
    <row r="6" spans="1:5" ht="14.25">
      <c r="A6" s="3"/>
      <c r="B6" s="12"/>
      <c r="C6" s="10"/>
      <c r="D6" s="3" t="s">
        <v>48</v>
      </c>
      <c r="E6" s="3"/>
    </row>
    <row r="7" spans="1:5" ht="14.25">
      <c r="A7" s="3"/>
      <c r="B7" s="12"/>
      <c r="C7" s="10"/>
      <c r="D7" s="3" t="s">
        <v>49</v>
      </c>
      <c r="E7" s="3"/>
    </row>
    <row r="8" spans="1:5" ht="14.25">
      <c r="A8" s="3"/>
      <c r="B8" s="12"/>
      <c r="C8" s="10"/>
      <c r="D8" s="3" t="s">
        <v>50</v>
      </c>
      <c r="E8" s="3"/>
    </row>
    <row r="9" spans="1:5" ht="14.25">
      <c r="A9" s="3"/>
      <c r="B9" s="12"/>
      <c r="C9" s="10"/>
      <c r="D9" s="3" t="s">
        <v>51</v>
      </c>
      <c r="E9" s="3"/>
    </row>
    <row r="10" spans="1:5" ht="14.25">
      <c r="A10" s="3"/>
      <c r="B10" s="12"/>
      <c r="C10" s="10"/>
      <c r="D10" s="3" t="s">
        <v>52</v>
      </c>
      <c r="E10" s="3"/>
    </row>
    <row r="11" spans="1:5" ht="14.25">
      <c r="A11" s="3"/>
      <c r="B11" s="12"/>
      <c r="C11" s="10"/>
      <c r="D11" s="3" t="s">
        <v>53</v>
      </c>
      <c r="E11" s="3"/>
    </row>
    <row r="12" spans="1:5" ht="14.25">
      <c r="A12" s="3"/>
      <c r="B12" s="12"/>
      <c r="C12" s="10"/>
      <c r="D12" s="3" t="s">
        <v>54</v>
      </c>
      <c r="E12" s="3"/>
    </row>
    <row r="13" spans="1:5" ht="14.25">
      <c r="A13" s="3"/>
      <c r="B13" s="12"/>
      <c r="C13" s="10"/>
      <c r="D13" s="3" t="s">
        <v>55</v>
      </c>
      <c r="E13" s="3"/>
    </row>
    <row r="14" spans="1:5" ht="14.25">
      <c r="A14" s="3"/>
      <c r="B14" s="12"/>
      <c r="C14" s="10"/>
      <c r="D14" s="3" t="s">
        <v>56</v>
      </c>
      <c r="E14" s="3"/>
    </row>
    <row r="15" spans="1:5" ht="14.25">
      <c r="A15" s="3"/>
      <c r="B15" s="12"/>
      <c r="C15" s="10"/>
      <c r="D15" s="3" t="s">
        <v>57</v>
      </c>
      <c r="E15" s="3"/>
    </row>
    <row r="16" spans="1:5" ht="14.25">
      <c r="A16" s="3"/>
      <c r="B16" s="12"/>
      <c r="C16" s="10"/>
      <c r="D16" s="3" t="s">
        <v>58</v>
      </c>
      <c r="E16" s="3"/>
    </row>
    <row r="17" spans="1:5" ht="14.25">
      <c r="A17" s="3"/>
      <c r="B17" s="12"/>
      <c r="C17" s="10"/>
      <c r="D17" s="3" t="s">
        <v>59</v>
      </c>
      <c r="E17" s="3"/>
    </row>
    <row r="18" spans="1:5" ht="14.25">
      <c r="A18" s="3"/>
      <c r="B18" s="12"/>
      <c r="C18" s="10"/>
      <c r="D18" s="3" t="s">
        <v>60</v>
      </c>
      <c r="E18" s="3"/>
    </row>
    <row r="19" spans="1:5" ht="14.25">
      <c r="A19" s="3"/>
      <c r="B19" s="12"/>
      <c r="C19" s="10"/>
      <c r="D19" s="3" t="s">
        <v>61</v>
      </c>
      <c r="E19" s="3"/>
    </row>
    <row r="20" spans="1:5">
      <c r="A20" s="3"/>
      <c r="B20" s="9"/>
      <c r="C20" s="10"/>
      <c r="D20" s="3" t="s">
        <v>62</v>
      </c>
      <c r="E20" s="3"/>
    </row>
    <row r="21" spans="1:5">
      <c r="A21" s="3"/>
      <c r="B21" s="11"/>
      <c r="C21" s="11"/>
      <c r="D21" s="3" t="s">
        <v>63</v>
      </c>
      <c r="E21" s="3"/>
    </row>
    <row r="22" spans="1:5">
      <c r="A22" s="3"/>
      <c r="B22" s="11"/>
      <c r="C22" s="11"/>
      <c r="D22" s="3" t="s">
        <v>64</v>
      </c>
      <c r="E22" s="3"/>
    </row>
    <row r="23" spans="1:5">
      <c r="A23" s="3"/>
      <c r="B23" s="11"/>
      <c r="C23" s="11"/>
      <c r="D23" s="3" t="s">
        <v>65</v>
      </c>
      <c r="E23" s="3"/>
    </row>
    <row r="24" spans="1:5">
      <c r="A24" s="3"/>
      <c r="B24" s="11"/>
      <c r="C24" s="11"/>
      <c r="D24" s="3" t="s">
        <v>66</v>
      </c>
      <c r="E24" s="3"/>
    </row>
    <row r="25" spans="1:5">
      <c r="A25" s="3"/>
      <c r="B25" s="11"/>
      <c r="C25" s="11"/>
      <c r="D25" s="3" t="s">
        <v>67</v>
      </c>
      <c r="E25" s="3"/>
    </row>
  </sheetData>
  <mergeCells count="4">
    <mergeCell ref="A1:E1"/>
    <mergeCell ref="B2:C2"/>
    <mergeCell ref="D2:E2"/>
    <mergeCell ref="A2:A3"/>
  </mergeCells>
  <phoneticPr fontId="15"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dimension ref="A1:E8"/>
  <sheetViews>
    <sheetView workbookViewId="0">
      <selection activeCell="C4" sqref="C4"/>
    </sheetView>
  </sheetViews>
  <sheetFormatPr defaultColWidth="9" defaultRowHeight="13.5"/>
  <cols>
    <col min="2" max="2" width="27.375" customWidth="1"/>
    <col min="4" max="4" width="29.5" customWidth="1"/>
    <col min="5" max="5" width="15.375" customWidth="1"/>
  </cols>
  <sheetData>
    <row r="1" spans="1:5" ht="51" customHeight="1">
      <c r="A1" s="36" t="s">
        <v>68</v>
      </c>
      <c r="B1" s="36"/>
      <c r="C1" s="36"/>
      <c r="D1" s="36"/>
      <c r="E1" s="36"/>
    </row>
    <row r="2" spans="1:5" ht="41.25" customHeight="1">
      <c r="A2" s="37" t="s">
        <v>42</v>
      </c>
      <c r="B2" s="37" t="s">
        <v>69</v>
      </c>
      <c r="C2" s="37"/>
      <c r="D2" s="37" t="s">
        <v>70</v>
      </c>
      <c r="E2" s="37"/>
    </row>
    <row r="3" spans="1:5">
      <c r="A3" s="37"/>
      <c r="B3" s="1" t="s">
        <v>5</v>
      </c>
      <c r="C3" s="2" t="s">
        <v>45</v>
      </c>
      <c r="D3" s="2" t="s">
        <v>46</v>
      </c>
      <c r="E3" s="2" t="s">
        <v>45</v>
      </c>
    </row>
    <row r="4" spans="1:5">
      <c r="A4" s="3" t="s">
        <v>18</v>
      </c>
      <c r="B4" s="3"/>
      <c r="C4" s="4">
        <f>C5+C6+C7+C8</f>
        <v>110000</v>
      </c>
      <c r="D4" s="3"/>
      <c r="E4" s="4">
        <f>SUM(E5:E8)</f>
        <v>110000</v>
      </c>
    </row>
    <row r="5" spans="1:5" ht="57">
      <c r="A5" s="3">
        <v>1</v>
      </c>
      <c r="B5" s="5" t="s">
        <v>23</v>
      </c>
      <c r="C5" s="6">
        <v>5000</v>
      </c>
      <c r="D5" s="3" t="s">
        <v>71</v>
      </c>
      <c r="E5" s="7">
        <v>5000</v>
      </c>
    </row>
    <row r="6" spans="1:5" ht="57">
      <c r="A6" s="3">
        <v>2</v>
      </c>
      <c r="B6" s="5" t="s">
        <v>30</v>
      </c>
      <c r="C6" s="6">
        <v>15000</v>
      </c>
      <c r="D6" s="3" t="s">
        <v>71</v>
      </c>
      <c r="E6" s="4">
        <v>15000</v>
      </c>
    </row>
    <row r="7" spans="1:5" ht="57">
      <c r="A7" s="3">
        <v>3</v>
      </c>
      <c r="B7" s="5" t="s">
        <v>31</v>
      </c>
      <c r="C7" s="6">
        <v>10000</v>
      </c>
      <c r="D7" s="3" t="s">
        <v>71</v>
      </c>
      <c r="E7" s="4">
        <v>10000</v>
      </c>
    </row>
    <row r="8" spans="1:5" ht="57">
      <c r="A8" s="3">
        <v>4</v>
      </c>
      <c r="B8" s="5" t="s">
        <v>37</v>
      </c>
      <c r="C8" s="6">
        <v>80000</v>
      </c>
      <c r="D8" s="3" t="s">
        <v>71</v>
      </c>
      <c r="E8" s="4">
        <v>80000</v>
      </c>
    </row>
  </sheetData>
  <mergeCells count="4">
    <mergeCell ref="A1:E1"/>
    <mergeCell ref="B2:C2"/>
    <mergeCell ref="D2:E2"/>
    <mergeCell ref="A2:A3"/>
  </mergeCells>
  <phoneticPr fontId="1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一般债券</vt:lpstr>
      <vt:lpstr>专项债券</vt:lpstr>
      <vt:lpstr>一般债券收支情况</vt:lpstr>
      <vt:lpstr>专项债券收支情况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王相会</cp:lastModifiedBy>
  <dcterms:created xsi:type="dcterms:W3CDTF">2021-07-06T00:11:00Z</dcterms:created>
  <dcterms:modified xsi:type="dcterms:W3CDTF">2022-07-04T08:47:12Z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9484222540F548AB885BF9F29F21D139</vt:lpwstr>
  </property>
</Properties>
</file>